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633E046-0DB9-4EBB-90D6-2790E3495A46}" xr6:coauthVersionLast="36" xr6:coauthVersionMax="36" xr10:uidLastSave="{00000000-0000-0000-0000-000000000000}"/>
  <bookViews>
    <workbookView xWindow="0" yWindow="0" windowWidth="19187" windowHeight="6367" xr2:uid="{AD2D9323-66CA-4970-9899-BEF80385D987}"/>
  </bookViews>
  <sheets>
    <sheet name="Sheet1 (3)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F13" i="3"/>
  <c r="E13" i="3"/>
</calcChain>
</file>

<file path=xl/sharedStrings.xml><?xml version="1.0" encoding="utf-8"?>
<sst xmlns="http://schemas.openxmlformats.org/spreadsheetml/2006/main" count="47" uniqueCount="34">
  <si>
    <t>黄莲</t>
    <phoneticPr fontId="1" type="noConversion"/>
  </si>
  <si>
    <t>覆盆子</t>
    <phoneticPr fontId="1" type="noConversion"/>
  </si>
  <si>
    <t>黄芪</t>
    <phoneticPr fontId="1" type="noConversion"/>
  </si>
  <si>
    <t>甘肃</t>
    <phoneticPr fontId="1" type="noConversion"/>
  </si>
  <si>
    <t>内蒙</t>
    <phoneticPr fontId="1" type="noConversion"/>
  </si>
  <si>
    <t>江苏</t>
    <phoneticPr fontId="1" type="noConversion"/>
  </si>
  <si>
    <t>肇庆</t>
    <phoneticPr fontId="1" type="noConversion"/>
  </si>
  <si>
    <t>阿拉善</t>
    <phoneticPr fontId="1" type="noConversion"/>
  </si>
  <si>
    <t>宁夏</t>
    <phoneticPr fontId="1" type="noConversion"/>
  </si>
  <si>
    <t>盐巴戟天</t>
    <phoneticPr fontId="1" type="noConversion"/>
  </si>
  <si>
    <t>桑螵蛸</t>
    <phoneticPr fontId="1" type="noConversion"/>
  </si>
  <si>
    <t>四川</t>
    <phoneticPr fontId="1" type="noConversion"/>
  </si>
  <si>
    <t>浙江</t>
    <phoneticPr fontId="1" type="noConversion"/>
  </si>
  <si>
    <t>50g</t>
    <phoneticPr fontId="1" type="noConversion"/>
  </si>
  <si>
    <t>锁阳</t>
    <phoneticPr fontId="1" type="noConversion"/>
  </si>
  <si>
    <t>淫羊藿</t>
    <phoneticPr fontId="1" type="noConversion"/>
  </si>
  <si>
    <t>肉苁蓉</t>
    <phoneticPr fontId="1" type="noConversion"/>
  </si>
  <si>
    <t>枸杞子</t>
    <phoneticPr fontId="1" type="noConversion"/>
  </si>
  <si>
    <t>100g</t>
    <phoneticPr fontId="1" type="noConversion"/>
  </si>
  <si>
    <t>30g</t>
    <phoneticPr fontId="1" type="noConversion"/>
  </si>
  <si>
    <t>10斤</t>
    <phoneticPr fontId="1" type="noConversion"/>
  </si>
  <si>
    <t>60g</t>
    <phoneticPr fontId="1" type="noConversion"/>
  </si>
  <si>
    <t>20g</t>
    <phoneticPr fontId="1" type="noConversion"/>
  </si>
  <si>
    <t>10~20斤</t>
    <phoneticPr fontId="1" type="noConversion"/>
  </si>
  <si>
    <t>自配</t>
    <phoneticPr fontId="1" type="noConversion"/>
  </si>
  <si>
    <t>名称</t>
    <phoneticPr fontId="1" type="noConversion"/>
  </si>
  <si>
    <t>民间批发</t>
    <phoneticPr fontId="1" type="noConversion"/>
  </si>
  <si>
    <t>医院</t>
    <phoneticPr fontId="1" type="noConversion"/>
  </si>
  <si>
    <t>无</t>
    <phoneticPr fontId="1" type="noConversion"/>
  </si>
  <si>
    <r>
      <t>康美</t>
    </r>
    <r>
      <rPr>
        <b/>
        <sz val="8"/>
        <color theme="0"/>
        <rFont val="宋体"/>
        <family val="3"/>
        <charset val="134"/>
      </rPr>
      <t>(官方)</t>
    </r>
    <phoneticPr fontId="1" type="noConversion"/>
  </si>
  <si>
    <r>
      <t>参考价格</t>
    </r>
    <r>
      <rPr>
        <b/>
        <sz val="6"/>
        <color theme="0"/>
        <rFont val="宋体"/>
        <family val="3"/>
        <charset val="134"/>
      </rPr>
      <t>(按自配量)</t>
    </r>
    <phoneticPr fontId="1" type="noConversion"/>
  </si>
  <si>
    <r>
      <t>康美</t>
    </r>
    <r>
      <rPr>
        <b/>
        <sz val="6"/>
        <color theme="0"/>
        <rFont val="宋体"/>
        <family val="3"/>
        <charset val="134"/>
      </rPr>
      <t>(京东)</t>
    </r>
    <phoneticPr fontId="1" type="noConversion"/>
  </si>
  <si>
    <t>产地推荐</t>
    <phoneticPr fontId="1" type="noConversion"/>
  </si>
  <si>
    <r>
      <rPr>
        <b/>
        <sz val="8"/>
        <color theme="1"/>
        <rFont val="宋体"/>
        <family val="3"/>
        <charset val="134"/>
      </rPr>
      <t>酒坛容量 = 酒 + 药材 + 预留空间（约20%）</t>
    </r>
    <r>
      <rPr>
        <sz val="8"/>
        <color theme="1"/>
        <rFont val="宋体"/>
        <family val="3"/>
        <charset val="134"/>
      </rPr>
      <t xml:space="preserve">
50~55度纯粮白酒（如黄盖汾酒、九江双蒸），泡3个月
剩1/3时可加酒续泡1次
若苦，可少放或不放黄莲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</si>
</sst>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6"/>
      <color theme="0"/>
      <name val="宋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2FB1-1445-47D5-9E06-BD93DBECC8A3}">
  <dimension ref="A1:K13"/>
  <sheetViews>
    <sheetView tabSelected="1" zoomScale="175" zoomScaleNormal="175" workbookViewId="0">
      <selection activeCell="E8" sqref="E8"/>
    </sheetView>
  </sheetViews>
  <sheetFormatPr defaultRowHeight="14" x14ac:dyDescent="0.45"/>
  <cols>
    <col min="1" max="1" width="7.1171875" style="1" customWidth="1"/>
    <col min="2" max="2" width="11.05859375" style="1" customWidth="1"/>
    <col min="3" max="3" width="12.41015625" style="1" customWidth="1"/>
    <col min="4" max="4" width="12.29296875" style="1" customWidth="1"/>
    <col min="5" max="5" width="7.52734375" style="1" customWidth="1"/>
    <col min="6" max="6" width="4.703125" style="1" customWidth="1"/>
    <col min="7" max="7" width="7.1171875" style="1" customWidth="1"/>
    <col min="8" max="8" width="6.64453125" style="1" customWidth="1"/>
    <col min="9" max="11" width="8.9375" style="1"/>
  </cols>
  <sheetData>
    <row r="1" spans="2:8" x14ac:dyDescent="0.45">
      <c r="B1" s="2"/>
      <c r="C1" s="2"/>
      <c r="D1" s="2"/>
    </row>
    <row r="2" spans="2:8" ht="15.35" x14ac:dyDescent="0.45">
      <c r="B2" s="5" t="s">
        <v>25</v>
      </c>
      <c r="C2" s="6" t="s">
        <v>24</v>
      </c>
      <c r="D2" s="6" t="s">
        <v>29</v>
      </c>
      <c r="E2" s="10" t="s">
        <v>30</v>
      </c>
      <c r="F2" s="10"/>
      <c r="G2" s="10"/>
      <c r="H2" s="10" t="s">
        <v>32</v>
      </c>
    </row>
    <row r="3" spans="2:8" x14ac:dyDescent="0.45">
      <c r="B3" s="5"/>
      <c r="C3" s="11" t="s">
        <v>20</v>
      </c>
      <c r="D3" s="11" t="s">
        <v>23</v>
      </c>
      <c r="E3" s="11" t="s">
        <v>26</v>
      </c>
      <c r="F3" s="11" t="s">
        <v>27</v>
      </c>
      <c r="G3" s="11" t="s">
        <v>31</v>
      </c>
      <c r="H3" s="10"/>
    </row>
    <row r="4" spans="2:8" ht="15.35" x14ac:dyDescent="0.45">
      <c r="B4" s="7" t="s">
        <v>16</v>
      </c>
      <c r="C4" s="4" t="s">
        <v>18</v>
      </c>
      <c r="D4" s="4" t="s">
        <v>21</v>
      </c>
      <c r="E4" s="3">
        <v>13</v>
      </c>
      <c r="F4" s="3">
        <v>30</v>
      </c>
      <c r="G4" s="3">
        <v>43</v>
      </c>
      <c r="H4" s="3" t="s">
        <v>7</v>
      </c>
    </row>
    <row r="5" spans="2:8" ht="15.35" x14ac:dyDescent="0.45">
      <c r="B5" s="7" t="s">
        <v>9</v>
      </c>
      <c r="C5" s="4" t="s">
        <v>18</v>
      </c>
      <c r="D5" s="4" t="s">
        <v>21</v>
      </c>
      <c r="E5" s="3">
        <v>12</v>
      </c>
      <c r="F5" s="3">
        <v>40</v>
      </c>
      <c r="G5" s="3">
        <v>32</v>
      </c>
      <c r="H5" s="3" t="s">
        <v>6</v>
      </c>
    </row>
    <row r="6" spans="2:8" ht="15.35" x14ac:dyDescent="0.45">
      <c r="B6" s="7" t="s">
        <v>14</v>
      </c>
      <c r="C6" s="4" t="s">
        <v>18</v>
      </c>
      <c r="D6" s="4" t="s">
        <v>21</v>
      </c>
      <c r="E6" s="3">
        <v>13</v>
      </c>
      <c r="F6" s="3">
        <v>30</v>
      </c>
      <c r="G6" s="3">
        <v>29</v>
      </c>
      <c r="H6" s="3" t="s">
        <v>4</v>
      </c>
    </row>
    <row r="7" spans="2:8" ht="15.35" x14ac:dyDescent="0.45">
      <c r="B7" s="7" t="s">
        <v>1</v>
      </c>
      <c r="C7" s="4" t="s">
        <v>18</v>
      </c>
      <c r="D7" s="4" t="s">
        <v>21</v>
      </c>
      <c r="E7" s="3">
        <v>13</v>
      </c>
      <c r="F7" s="3">
        <v>75</v>
      </c>
      <c r="G7" s="3">
        <v>44</v>
      </c>
      <c r="H7" s="3" t="s">
        <v>12</v>
      </c>
    </row>
    <row r="8" spans="2:8" ht="15.35" x14ac:dyDescent="0.45">
      <c r="B8" s="7" t="s">
        <v>17</v>
      </c>
      <c r="C8" s="4" t="s">
        <v>18</v>
      </c>
      <c r="D8" s="4" t="s">
        <v>18</v>
      </c>
      <c r="E8" s="3">
        <v>5</v>
      </c>
      <c r="F8" s="3">
        <v>8</v>
      </c>
      <c r="G8" s="3">
        <v>11.5</v>
      </c>
      <c r="H8" s="3" t="s">
        <v>8</v>
      </c>
    </row>
    <row r="9" spans="2:8" ht="15.35" x14ac:dyDescent="0.45">
      <c r="B9" s="7" t="s">
        <v>15</v>
      </c>
      <c r="C9" s="4" t="s">
        <v>13</v>
      </c>
      <c r="D9" s="4" t="s">
        <v>22</v>
      </c>
      <c r="E9" s="3">
        <v>8</v>
      </c>
      <c r="F9" s="3">
        <v>34</v>
      </c>
      <c r="G9" s="3">
        <v>43</v>
      </c>
      <c r="H9" s="3" t="s">
        <v>3</v>
      </c>
    </row>
    <row r="10" spans="2:8" ht="15.35" x14ac:dyDescent="0.45">
      <c r="B10" s="7" t="s">
        <v>10</v>
      </c>
      <c r="C10" s="4" t="s">
        <v>13</v>
      </c>
      <c r="D10" s="4" t="s">
        <v>19</v>
      </c>
      <c r="E10" s="3">
        <v>46</v>
      </c>
      <c r="F10" s="3">
        <v>160</v>
      </c>
      <c r="G10" s="3">
        <v>120</v>
      </c>
      <c r="H10" s="3" t="s">
        <v>5</v>
      </c>
    </row>
    <row r="11" spans="2:8" ht="15.35" x14ac:dyDescent="0.45">
      <c r="B11" s="7" t="s">
        <v>2</v>
      </c>
      <c r="C11" s="4" t="s">
        <v>13</v>
      </c>
      <c r="D11" s="4" t="s">
        <v>19</v>
      </c>
      <c r="E11" s="3">
        <v>4</v>
      </c>
      <c r="F11" s="3">
        <v>18</v>
      </c>
      <c r="G11" s="3">
        <v>19</v>
      </c>
      <c r="H11" s="3" t="s">
        <v>3</v>
      </c>
    </row>
    <row r="12" spans="2:8" ht="15.35" x14ac:dyDescent="0.45">
      <c r="B12" s="7" t="s">
        <v>0</v>
      </c>
      <c r="C12" s="4" t="s">
        <v>19</v>
      </c>
      <c r="D12" s="4" t="s">
        <v>28</v>
      </c>
      <c r="E12" s="3">
        <v>18</v>
      </c>
      <c r="F12" s="3">
        <v>40</v>
      </c>
      <c r="G12" s="3">
        <v>28</v>
      </c>
      <c r="H12" s="3" t="s">
        <v>11</v>
      </c>
    </row>
    <row r="13" spans="2:8" ht="54.35" customHeight="1" x14ac:dyDescent="0.45">
      <c r="B13" s="8" t="s">
        <v>33</v>
      </c>
      <c r="C13" s="9"/>
      <c r="D13" s="9"/>
      <c r="E13" s="3">
        <f>SUM(E4:E12)</f>
        <v>132</v>
      </c>
      <c r="F13" s="3">
        <f>SUM(F4:F12)</f>
        <v>435</v>
      </c>
      <c r="G13" s="3">
        <f>SUM(G4:G12)</f>
        <v>369.5</v>
      </c>
      <c r="H13" s="3"/>
    </row>
  </sheetData>
  <mergeCells count="5">
    <mergeCell ref="B1:D1"/>
    <mergeCell ref="B2:B3"/>
    <mergeCell ref="H2:H3"/>
    <mergeCell ref="B13:D13"/>
    <mergeCell ref="E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</dc:creator>
  <cp:lastModifiedBy>Cooper</cp:lastModifiedBy>
  <dcterms:created xsi:type="dcterms:W3CDTF">2025-09-06T00:16:59Z</dcterms:created>
  <dcterms:modified xsi:type="dcterms:W3CDTF">2025-09-06T09:35:51Z</dcterms:modified>
</cp:coreProperties>
</file>